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'Hospitality'!$A$1:$E$23</definedName>
    <definedName name="_xlnm.Print_Area" localSheetId="0">'Travel'!$A$1:$E$92</definedName>
  </definedNames>
  <calcPr fullCalcOnLoad="1"/>
</workbook>
</file>

<file path=xl/sharedStrings.xml><?xml version="1.0" encoding="utf-8"?>
<sst xmlns="http://schemas.openxmlformats.org/spreadsheetml/2006/main" count="331" uniqueCount="102">
  <si>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</si>
  <si>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</si>
  <si>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</si>
  <si>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</si>
  <si>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</si>
  <si>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</si>
  <si>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</si>
  <si>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</si>
  <si>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</si>
  <si>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</si>
  <si>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</si>
  <si>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</si>
  <si>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</si>
  <si>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</si>
  <si>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</si>
  <si>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</si>
  <si>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</si>
  <si>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</si>
  <si>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</si>
  <si>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</si>
  <si>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</si>
  <si>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</si>
  <si>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</si>
  <si>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</si>
  <si>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</si>
  <si>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</si>
  <si>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</si>
  <si>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Period July 2010 - December 2010</t>
  </si>
  <si>
    <t>Attending Seminar</t>
  </si>
  <si>
    <t>NZ Computer Society</t>
  </si>
  <si>
    <t>Auck Domestic Terminal to Auck Office</t>
  </si>
  <si>
    <t>10 Aug - 11 Aug</t>
  </si>
  <si>
    <t>24 Aug - 26 Aug</t>
  </si>
  <si>
    <t>31 Aug - 2 Sept</t>
  </si>
  <si>
    <t>Auckland Office to Auckland Domestic Terminal</t>
  </si>
  <si>
    <t>Appointment to Auckland Office</t>
  </si>
  <si>
    <t>15 Sep - 18 Sep</t>
  </si>
  <si>
    <t>Accommodation in Rotorua to attend Conference</t>
  </si>
  <si>
    <t>15 Sep - 21 Sep</t>
  </si>
  <si>
    <t>8 Sep - 10 Sep</t>
  </si>
  <si>
    <t>5 Dec - 9 Dec</t>
  </si>
  <si>
    <t>12 Jul - 14 Jul</t>
  </si>
  <si>
    <t>Auckland Office to Appointment</t>
  </si>
  <si>
    <t>Office of the Privacy Commissioner</t>
  </si>
  <si>
    <t>Name of CE - Marie Shroff</t>
  </si>
  <si>
    <t>International Privacy Conference Tel Aviv - Air fare</t>
  </si>
  <si>
    <t>Wellington</t>
  </si>
  <si>
    <t>Auckland</t>
  </si>
  <si>
    <t>Rotorua</t>
  </si>
  <si>
    <t>Period 01/07/2010 - 31/12/2010</t>
  </si>
  <si>
    <t>$583.07 reimbursed from Commissioner for expenses incurred by Partner</t>
  </si>
  <si>
    <t>Hotel costs including meals</t>
  </si>
  <si>
    <t>Taxi Wellington airport - Office</t>
  </si>
  <si>
    <t>Wellington Airport - Wellington Office</t>
  </si>
  <si>
    <t>Wellington Office - Wellington Airport</t>
  </si>
  <si>
    <t>Wellington Office to Wellington Airport</t>
  </si>
  <si>
    <t>Wellington Airport to Bond St</t>
  </si>
  <si>
    <t>Taxi Auckland Domestic - Office</t>
  </si>
  <si>
    <t>Auckland Domestic Terminal to Auckland Office</t>
  </si>
  <si>
    <t>Wellington/Auckland/Wellington</t>
  </si>
  <si>
    <t>Auckland/Wellington</t>
  </si>
  <si>
    <t>Wellington/Auckland</t>
  </si>
  <si>
    <t>Taxi Auckland office - Auckland Airport</t>
  </si>
  <si>
    <t>Auckland Office to Auckland Domestic Airport</t>
  </si>
  <si>
    <t>Auckland Office - Auckland Domestic Terminal</t>
  </si>
  <si>
    <t>Auckland Domestic Terminal to Auckland office</t>
  </si>
  <si>
    <t>Wellington/Rotorua/Auckland/Wellington</t>
  </si>
  <si>
    <t>Additional Information</t>
  </si>
  <si>
    <t>Wgtn Airport to Wgtn office</t>
  </si>
  <si>
    <t>Auckland Domestic Terminal to Remuera</t>
  </si>
  <si>
    <t>Accommodation</t>
  </si>
  <si>
    <t>Air-fares</t>
  </si>
  <si>
    <t>Taxi-fares</t>
  </si>
  <si>
    <t xml:space="preserve">Attendance at Auckland Office </t>
  </si>
  <si>
    <t>Wgtn Airport to Residence</t>
  </si>
  <si>
    <t>Wellington Airport to Residence</t>
  </si>
  <si>
    <t>Residence to Wellington Airport</t>
  </si>
  <si>
    <t>Wellington Appointment to Residence</t>
  </si>
  <si>
    <t>Wgtn office to Residence</t>
  </si>
  <si>
    <t>Lunch with Chief Executive Internet NZ and Asst Commissioner Legal</t>
  </si>
  <si>
    <t>Dinner with APPA overseas attendees (6 persons)</t>
  </si>
  <si>
    <t>Fixed price meal</t>
  </si>
  <si>
    <t>Meal</t>
  </si>
  <si>
    <t>Wellington to Tel Aviv return</t>
  </si>
  <si>
    <t>Nil</t>
  </si>
  <si>
    <t>18 Sep - 21 Sep</t>
  </si>
  <si>
    <t>Attendance at Rotorua Seminar and return to Auckland</t>
  </si>
  <si>
    <t>Attendance at Auckland Office (2 nights)</t>
  </si>
  <si>
    <t>Attendance at Auckland Office (1 night)</t>
  </si>
  <si>
    <t>Attendance at Auckland Office (3 nights)</t>
  </si>
  <si>
    <t>Attendance at Auckland Office (4 nights)</t>
  </si>
  <si>
    <t>Attendance at Auckland Office (2 night)</t>
  </si>
  <si>
    <t>17-18 Dec</t>
  </si>
  <si>
    <t>24-29 Oct</t>
  </si>
  <si>
    <t>Small gift from Federal Privacy Commissioner Mexico while attending APPA meeting in Auckland</t>
  </si>
  <si>
    <t>Auckland office to Auckland Domestic Terminal</t>
  </si>
  <si>
    <t>Women's Leaders Lunch Meeting</t>
  </si>
  <si>
    <t>Small silver earrings</t>
  </si>
  <si>
    <t>Comment</t>
  </si>
  <si>
    <t>Given to staff member as thanks for assistance with the organisation of the APPA meeting</t>
  </si>
  <si>
    <t>Attendances at '32nd International Data Protection and Privacy Commissioners Conference' and 'OECD Conference on Privacy, Technology and Data Flows.'   Included two presentations, OECD Panel discussion and attendance at pre-conference seminar on 'Smart Grid Technology' - Jerusalem</t>
  </si>
  <si>
    <t>Jerusalem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</si>
</sst>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0.0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6" fillId="10" borderId="11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4" fontId="2" fillId="10" borderId="11" xfId="0" applyNumberFormat="1" applyFont="1" applyFill="1" applyBorder="1" applyAlignment="1">
      <alignment/>
    </xf>
    <xf numFmtId="16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11" xfId="0" applyFill="1" applyBorder="1" applyAlignment="1">
      <alignment/>
    </xf>
    <xf numFmtId="16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16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11" borderId="15" xfId="0" applyFont="1" applyFill="1" applyBorder="1" applyAlignment="1">
      <alignment wrapText="1"/>
    </xf>
    <xf numFmtId="164" fontId="2" fillId="11" borderId="15" xfId="0" applyNumberFormat="1" applyFont="1" applyFill="1" applyBorder="1" applyAlignment="1">
      <alignment wrapText="1"/>
    </xf>
    <xf numFmtId="0" fontId="2" fillId="11" borderId="11" xfId="0" applyFont="1" applyFill="1" applyBorder="1" applyAlignment="1">
      <alignment wrapText="1"/>
    </xf>
    <xf numFmtId="164" fontId="0" fillId="11" borderId="15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11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zoomScalePageLayoutView="0" workbookViewId="0" topLeftCell="A55">
      <selection activeCell="E67" sqref="E67"/>
    </sheetView>
  </sheetViews>
  <sheetFormatPr defaultColWidth="9.140625" defaultRowHeight="12.75"/>
  <cols>
    <col min="1" max="1" width="23.8515625" style="2" customWidth="1"/>
    <col min="2" max="2" width="23.140625" style="18" customWidth="1"/>
    <col min="3" max="3" width="53.7109375" style="2" customWidth="1"/>
    <col min="4" max="4" width="27.00390625" style="2" bestFit="1" customWidth="1"/>
    <col min="5" max="5" width="34.8515625" style="2" customWidth="1"/>
    <col min="6" max="6" width="41.140625" style="2" customWidth="1"/>
    <col min="7" max="16384" width="9.140625" style="2" customWidth="1"/>
  </cols>
  <sheetData>
    <row r="1" spans="1:5" s="7" customFormat="1" ht="36" customHeight="1">
      <c r="A1" s="52" t="s">
        <v>43</v>
      </c>
      <c r="B1" s="53"/>
      <c r="C1" s="53"/>
      <c r="D1" s="53"/>
      <c r="E1" s="53"/>
    </row>
    <row r="2" spans="1:4" s="3" customFormat="1" ht="35.25" customHeight="1">
      <c r="A2" s="54" t="s">
        <v>44</v>
      </c>
      <c r="B2" s="55"/>
      <c r="C2" s="54" t="s">
        <v>27</v>
      </c>
      <c r="D2" s="55"/>
    </row>
    <row r="3" spans="1:6" s="34" customFormat="1" ht="23.25" customHeight="1">
      <c r="A3" s="4" t="s">
        <v>3</v>
      </c>
      <c r="B3" s="56" t="s">
        <v>4</v>
      </c>
      <c r="C3" s="56"/>
      <c r="D3" s="4"/>
      <c r="E3" s="4"/>
      <c r="F3" s="4"/>
    </row>
    <row r="4" spans="1:6" s="41" customFormat="1" ht="25.5">
      <c r="A4" s="41" t="s">
        <v>0</v>
      </c>
      <c r="B4" s="42" t="s">
        <v>2</v>
      </c>
      <c r="C4" s="41" t="s">
        <v>5</v>
      </c>
      <c r="D4" s="41" t="s">
        <v>6</v>
      </c>
      <c r="E4" s="41" t="s">
        <v>1</v>
      </c>
      <c r="F4" s="41" t="s">
        <v>67</v>
      </c>
    </row>
    <row r="5" spans="1:6" s="43" customFormat="1" ht="72" customHeight="1">
      <c r="A5" s="44" t="s">
        <v>93</v>
      </c>
      <c r="B5" s="45">
        <v>4263.19</v>
      </c>
      <c r="C5" s="43" t="s">
        <v>100</v>
      </c>
      <c r="D5" s="46" t="s">
        <v>51</v>
      </c>
      <c r="E5" s="46" t="s">
        <v>101</v>
      </c>
      <c r="F5" s="46" t="s">
        <v>50</v>
      </c>
    </row>
    <row r="6" ht="12.75">
      <c r="A6" s="21"/>
    </row>
    <row r="7" ht="12.75">
      <c r="A7" s="21"/>
    </row>
    <row r="8" spans="1:6" s="34" customFormat="1" ht="27" customHeight="1">
      <c r="A8" s="4" t="s">
        <v>3</v>
      </c>
      <c r="B8" s="56" t="s">
        <v>7</v>
      </c>
      <c r="C8" s="56"/>
      <c r="D8" s="4"/>
      <c r="E8" s="4"/>
      <c r="F8" s="4"/>
    </row>
    <row r="9" spans="1:5" s="3" customFormat="1" ht="25.5">
      <c r="A9" s="3" t="s">
        <v>0</v>
      </c>
      <c r="B9" s="17" t="s">
        <v>2</v>
      </c>
      <c r="C9" s="3" t="s">
        <v>22</v>
      </c>
      <c r="D9" s="3" t="s">
        <v>6</v>
      </c>
      <c r="E9" s="3" t="s">
        <v>1</v>
      </c>
    </row>
    <row r="10" spans="1:5" ht="12.75">
      <c r="A10" s="20" t="s">
        <v>93</v>
      </c>
      <c r="B10" s="18">
        <v>8415.65</v>
      </c>
      <c r="C10" s="2" t="s">
        <v>45</v>
      </c>
      <c r="D10" s="2" t="s">
        <v>71</v>
      </c>
      <c r="E10" s="2" t="s">
        <v>83</v>
      </c>
    </row>
    <row r="11" ht="12.75">
      <c r="A11" s="21"/>
    </row>
    <row r="12" ht="12.75">
      <c r="A12" s="21"/>
    </row>
    <row r="13" spans="1:6" s="34" customFormat="1" ht="21.75" customHeight="1">
      <c r="A13" s="5" t="s">
        <v>8</v>
      </c>
      <c r="B13" s="50" t="s">
        <v>4</v>
      </c>
      <c r="C13" s="50"/>
      <c r="D13" s="5"/>
      <c r="E13" s="5"/>
      <c r="F13" s="5"/>
    </row>
    <row r="14" spans="1:5" s="3" customFormat="1" ht="25.5" customHeight="1">
      <c r="A14" s="3" t="s">
        <v>0</v>
      </c>
      <c r="B14" s="17" t="s">
        <v>2</v>
      </c>
      <c r="C14" s="3" t="s">
        <v>22</v>
      </c>
      <c r="D14" s="3" t="s">
        <v>6</v>
      </c>
      <c r="E14" s="3" t="s">
        <v>1</v>
      </c>
    </row>
    <row r="15" spans="1:2" ht="17.25" customHeight="1">
      <c r="A15" s="20"/>
      <c r="B15" s="33" t="s">
        <v>84</v>
      </c>
    </row>
    <row r="16" ht="13.5" customHeight="1">
      <c r="A16" s="20"/>
    </row>
    <row r="17" ht="12.75">
      <c r="A17" s="21"/>
    </row>
    <row r="18" spans="1:3" s="34" customFormat="1" ht="30" customHeight="1">
      <c r="A18" s="34" t="s">
        <v>8</v>
      </c>
      <c r="B18" s="51" t="s">
        <v>7</v>
      </c>
      <c r="C18" s="51"/>
    </row>
    <row r="19" spans="1:9" s="32" customFormat="1" ht="25.5">
      <c r="A19" s="36" t="s">
        <v>0</v>
      </c>
      <c r="B19" s="37" t="s">
        <v>2</v>
      </c>
      <c r="C19" s="38" t="s">
        <v>22</v>
      </c>
      <c r="D19" s="38" t="s">
        <v>6</v>
      </c>
      <c r="E19" s="38" t="s">
        <v>1</v>
      </c>
      <c r="F19" s="39"/>
      <c r="G19" s="31"/>
      <c r="H19" s="31"/>
      <c r="I19" s="31"/>
    </row>
    <row r="20" spans="1:5" s="30" customFormat="1" ht="14.25" customHeight="1">
      <c r="A20" s="27">
        <v>40371</v>
      </c>
      <c r="B20" s="28">
        <v>82.72</v>
      </c>
      <c r="C20" s="29" t="s">
        <v>57</v>
      </c>
      <c r="D20" s="29" t="s">
        <v>72</v>
      </c>
      <c r="E20" s="29" t="s">
        <v>47</v>
      </c>
    </row>
    <row r="21" spans="1:9" ht="14.25" customHeight="1">
      <c r="A21" s="21" t="s">
        <v>41</v>
      </c>
      <c r="B21" s="18">
        <v>196.45</v>
      </c>
      <c r="C21" s="2" t="s">
        <v>73</v>
      </c>
      <c r="D21" s="2" t="s">
        <v>71</v>
      </c>
      <c r="E21" s="2" t="s">
        <v>47</v>
      </c>
      <c r="F21" s="18"/>
      <c r="G21" s="18"/>
      <c r="H21" s="18"/>
      <c r="I21" s="18"/>
    </row>
    <row r="22" spans="1:9" ht="14.25" customHeight="1">
      <c r="A22" s="21" t="s">
        <v>41</v>
      </c>
      <c r="B22" s="18">
        <v>170</v>
      </c>
      <c r="C22" s="2" t="s">
        <v>87</v>
      </c>
      <c r="D22" s="2" t="s">
        <v>70</v>
      </c>
      <c r="E22" s="2" t="s">
        <v>47</v>
      </c>
      <c r="F22" s="18"/>
      <c r="G22" s="18"/>
      <c r="H22" s="18"/>
      <c r="I22" s="18"/>
    </row>
    <row r="23" spans="1:8" ht="14.25" customHeight="1">
      <c r="A23" s="20">
        <v>40371</v>
      </c>
      <c r="B23" s="18">
        <v>31.68</v>
      </c>
      <c r="C23" s="2" t="s">
        <v>54</v>
      </c>
      <c r="D23" s="2" t="s">
        <v>72</v>
      </c>
      <c r="E23" s="2" t="s">
        <v>46</v>
      </c>
      <c r="F23" s="18"/>
      <c r="G23" s="18"/>
      <c r="H23" s="18"/>
    </row>
    <row r="24" spans="1:8" ht="14.25" customHeight="1">
      <c r="A24" s="20">
        <v>40373</v>
      </c>
      <c r="B24" s="18">
        <v>37.51</v>
      </c>
      <c r="C24" s="2" t="s">
        <v>52</v>
      </c>
      <c r="D24" s="2" t="s">
        <v>72</v>
      </c>
      <c r="E24" s="2" t="s">
        <v>46</v>
      </c>
      <c r="F24" s="18"/>
      <c r="G24" s="18"/>
      <c r="H24" s="18"/>
    </row>
    <row r="25" spans="1:8" ht="14.25" customHeight="1">
      <c r="A25" s="20">
        <v>40373</v>
      </c>
      <c r="B25" s="18">
        <v>66.22</v>
      </c>
      <c r="C25" s="2" t="s">
        <v>62</v>
      </c>
      <c r="D25" s="2" t="s">
        <v>72</v>
      </c>
      <c r="E25" s="2" t="s">
        <v>47</v>
      </c>
      <c r="F25" s="18"/>
      <c r="G25" s="18"/>
      <c r="H25" s="18"/>
    </row>
    <row r="26" spans="1:8" ht="14.25" customHeight="1">
      <c r="A26" s="20">
        <v>40386</v>
      </c>
      <c r="B26" s="18">
        <v>72</v>
      </c>
      <c r="C26" s="2" t="s">
        <v>73</v>
      </c>
      <c r="D26" s="2" t="s">
        <v>71</v>
      </c>
      <c r="E26" s="2" t="s">
        <v>47</v>
      </c>
      <c r="F26" s="18"/>
      <c r="G26" s="18"/>
      <c r="H26" s="18"/>
    </row>
    <row r="27" spans="1:8" ht="14.25" customHeight="1">
      <c r="A27" s="20">
        <v>40386</v>
      </c>
      <c r="B27" s="18">
        <v>75.02</v>
      </c>
      <c r="C27" s="2" t="s">
        <v>64</v>
      </c>
      <c r="D27" s="2" t="s">
        <v>72</v>
      </c>
      <c r="E27" s="2" t="s">
        <v>47</v>
      </c>
      <c r="F27" s="18"/>
      <c r="G27" s="18"/>
      <c r="H27" s="18"/>
    </row>
    <row r="28" spans="1:8" ht="14.25" customHeight="1">
      <c r="A28" s="20">
        <v>40386</v>
      </c>
      <c r="B28" s="18">
        <v>85</v>
      </c>
      <c r="C28" s="2" t="s">
        <v>88</v>
      </c>
      <c r="D28" s="2" t="s">
        <v>70</v>
      </c>
      <c r="E28" s="2" t="s">
        <v>47</v>
      </c>
      <c r="F28" s="18"/>
      <c r="G28" s="18"/>
      <c r="H28" s="18"/>
    </row>
    <row r="29" spans="1:8" ht="14.25" customHeight="1">
      <c r="A29" s="20">
        <v>40386</v>
      </c>
      <c r="B29" s="18">
        <v>36.85</v>
      </c>
      <c r="C29" s="2" t="s">
        <v>53</v>
      </c>
      <c r="D29" s="2" t="s">
        <v>72</v>
      </c>
      <c r="E29" s="2" t="s">
        <v>46</v>
      </c>
      <c r="F29" s="18"/>
      <c r="G29" s="18"/>
      <c r="H29" s="18"/>
    </row>
    <row r="30" spans="1:8" ht="14.25" customHeight="1">
      <c r="A30" s="20">
        <v>40400</v>
      </c>
      <c r="B30" s="18">
        <v>36.3</v>
      </c>
      <c r="C30" s="2" t="s">
        <v>76</v>
      </c>
      <c r="D30" s="2" t="s">
        <v>72</v>
      </c>
      <c r="E30" s="2" t="s">
        <v>46</v>
      </c>
      <c r="F30" s="18"/>
      <c r="G30" s="18"/>
      <c r="H30" s="18"/>
    </row>
    <row r="31" spans="1:8" ht="14.25" customHeight="1">
      <c r="A31" s="20">
        <v>40400</v>
      </c>
      <c r="B31" s="18">
        <v>71.94</v>
      </c>
      <c r="C31" s="2" t="s">
        <v>65</v>
      </c>
      <c r="D31" s="2" t="s">
        <v>72</v>
      </c>
      <c r="E31" s="2" t="s">
        <v>47</v>
      </c>
      <c r="F31" s="18"/>
      <c r="G31" s="18"/>
      <c r="H31" s="18"/>
    </row>
    <row r="32" spans="1:9" ht="14.25" customHeight="1">
      <c r="A32" s="20" t="s">
        <v>31</v>
      </c>
      <c r="B32" s="18">
        <v>85</v>
      </c>
      <c r="C32" s="2" t="s">
        <v>88</v>
      </c>
      <c r="D32" s="2" t="s">
        <v>70</v>
      </c>
      <c r="E32" s="2" t="s">
        <v>47</v>
      </c>
      <c r="F32" s="18"/>
      <c r="G32" s="18"/>
      <c r="H32" s="18"/>
      <c r="I32" s="18"/>
    </row>
    <row r="33" spans="1:9" ht="14.25" customHeight="1">
      <c r="A33" s="20" t="s">
        <v>31</v>
      </c>
      <c r="B33" s="18">
        <v>419.56</v>
      </c>
      <c r="C33" s="2" t="s">
        <v>73</v>
      </c>
      <c r="D33" s="2" t="s">
        <v>71</v>
      </c>
      <c r="E33" s="2" t="s">
        <v>59</v>
      </c>
      <c r="F33" s="18"/>
      <c r="G33" s="18"/>
      <c r="H33" s="18"/>
      <c r="I33" s="18"/>
    </row>
    <row r="34" spans="1:8" ht="14.25" customHeight="1">
      <c r="A34" s="20">
        <v>40401</v>
      </c>
      <c r="B34" s="18">
        <v>65.78</v>
      </c>
      <c r="C34" s="2" t="s">
        <v>64</v>
      </c>
      <c r="D34" s="2" t="s">
        <v>72</v>
      </c>
      <c r="E34" s="2" t="s">
        <v>47</v>
      </c>
      <c r="F34" s="18"/>
      <c r="G34" s="18"/>
      <c r="H34" s="18"/>
    </row>
    <row r="35" spans="1:8" ht="14.25" customHeight="1">
      <c r="A35" s="20">
        <v>40401</v>
      </c>
      <c r="B35" s="18">
        <v>45.21</v>
      </c>
      <c r="C35" s="2" t="s">
        <v>56</v>
      </c>
      <c r="D35" s="2" t="s">
        <v>72</v>
      </c>
      <c r="E35" s="2" t="s">
        <v>46</v>
      </c>
      <c r="F35" s="18"/>
      <c r="G35" s="18"/>
      <c r="H35" s="18"/>
    </row>
    <row r="36" spans="1:8" ht="14.25" customHeight="1">
      <c r="A36" s="20">
        <v>40414</v>
      </c>
      <c r="B36" s="18">
        <v>37.84</v>
      </c>
      <c r="C36" s="2" t="s">
        <v>55</v>
      </c>
      <c r="D36" s="2" t="s">
        <v>72</v>
      </c>
      <c r="E36" s="2" t="s">
        <v>46</v>
      </c>
      <c r="F36" s="18"/>
      <c r="G36" s="18"/>
      <c r="H36" s="18"/>
    </row>
    <row r="37" spans="1:8" ht="14.25" customHeight="1">
      <c r="A37" s="20">
        <v>40414</v>
      </c>
      <c r="B37" s="18">
        <v>69.74</v>
      </c>
      <c r="C37" s="2" t="s">
        <v>58</v>
      </c>
      <c r="D37" s="2" t="s">
        <v>72</v>
      </c>
      <c r="E37" s="2" t="s">
        <v>47</v>
      </c>
      <c r="F37" s="18"/>
      <c r="G37" s="18"/>
      <c r="H37" s="18"/>
    </row>
    <row r="38" spans="1:9" ht="14.25" customHeight="1">
      <c r="A38" s="20" t="s">
        <v>32</v>
      </c>
      <c r="B38" s="18">
        <v>277.34</v>
      </c>
      <c r="C38" s="2" t="s">
        <v>73</v>
      </c>
      <c r="D38" s="2" t="s">
        <v>71</v>
      </c>
      <c r="E38" s="2" t="s">
        <v>59</v>
      </c>
      <c r="F38" s="18"/>
      <c r="G38" s="18"/>
      <c r="H38" s="18"/>
      <c r="I38" s="18"/>
    </row>
    <row r="39" spans="1:9" ht="14.25" customHeight="1">
      <c r="A39" s="20" t="s">
        <v>32</v>
      </c>
      <c r="B39" s="18">
        <v>170</v>
      </c>
      <c r="C39" s="2" t="s">
        <v>87</v>
      </c>
      <c r="D39" s="2" t="s">
        <v>70</v>
      </c>
      <c r="E39" s="2" t="s">
        <v>47</v>
      </c>
      <c r="F39" s="18"/>
      <c r="G39" s="18"/>
      <c r="H39" s="18"/>
      <c r="I39" s="18"/>
    </row>
    <row r="40" spans="1:8" ht="14.25" customHeight="1">
      <c r="A40" s="20">
        <v>40416</v>
      </c>
      <c r="B40" s="18">
        <v>72.6</v>
      </c>
      <c r="C40" s="2" t="s">
        <v>63</v>
      </c>
      <c r="D40" s="2" t="s">
        <v>72</v>
      </c>
      <c r="E40" s="2" t="s">
        <v>47</v>
      </c>
      <c r="F40" s="18"/>
      <c r="G40" s="18"/>
      <c r="H40" s="18"/>
    </row>
    <row r="41" spans="1:8" ht="14.25" customHeight="1">
      <c r="A41" s="20">
        <v>40416</v>
      </c>
      <c r="B41" s="18">
        <v>40.92</v>
      </c>
      <c r="C41" s="2" t="s">
        <v>75</v>
      </c>
      <c r="D41" s="2" t="s">
        <v>72</v>
      </c>
      <c r="E41" s="2" t="s">
        <v>46</v>
      </c>
      <c r="F41" s="18"/>
      <c r="G41" s="18"/>
      <c r="H41" s="18"/>
    </row>
    <row r="42" spans="1:8" ht="14.25" customHeight="1">
      <c r="A42" s="20">
        <v>40421</v>
      </c>
      <c r="B42" s="18">
        <v>30.02</v>
      </c>
      <c r="C42" s="2" t="s">
        <v>55</v>
      </c>
      <c r="D42" s="2" t="s">
        <v>72</v>
      </c>
      <c r="E42" s="2" t="s">
        <v>46</v>
      </c>
      <c r="F42" s="18"/>
      <c r="G42" s="18"/>
      <c r="H42" s="18"/>
    </row>
    <row r="43" spans="1:8" ht="14.25" customHeight="1">
      <c r="A43" s="20">
        <v>40421</v>
      </c>
      <c r="B43" s="18">
        <v>64.14</v>
      </c>
      <c r="C43" s="2" t="s">
        <v>30</v>
      </c>
      <c r="D43" s="2" t="s">
        <v>72</v>
      </c>
      <c r="E43" s="2" t="s">
        <v>47</v>
      </c>
      <c r="F43" s="18"/>
      <c r="G43" s="18"/>
      <c r="H43" s="18"/>
    </row>
    <row r="44" spans="1:9" ht="14.25" customHeight="1">
      <c r="A44" s="20" t="s">
        <v>33</v>
      </c>
      <c r="B44" s="18">
        <v>241.78</v>
      </c>
      <c r="C44" s="2" t="s">
        <v>73</v>
      </c>
      <c r="D44" s="2" t="s">
        <v>71</v>
      </c>
      <c r="E44" s="2" t="s">
        <v>59</v>
      </c>
      <c r="F44" s="18"/>
      <c r="G44" s="18"/>
      <c r="H44" s="18"/>
      <c r="I44" s="18"/>
    </row>
    <row r="45" spans="1:9" ht="14.25" customHeight="1">
      <c r="A45" s="20" t="s">
        <v>33</v>
      </c>
      <c r="B45" s="18">
        <v>170</v>
      </c>
      <c r="C45" s="2" t="s">
        <v>91</v>
      </c>
      <c r="D45" s="2" t="s">
        <v>70</v>
      </c>
      <c r="E45" s="2" t="s">
        <v>47</v>
      </c>
      <c r="F45" s="18"/>
      <c r="G45" s="18"/>
      <c r="H45" s="18"/>
      <c r="I45" s="18"/>
    </row>
    <row r="46" spans="1:8" ht="14.25" customHeight="1">
      <c r="A46" s="20">
        <v>40423</v>
      </c>
      <c r="B46" s="18">
        <v>66.1</v>
      </c>
      <c r="C46" s="2" t="s">
        <v>34</v>
      </c>
      <c r="D46" s="2" t="s">
        <v>72</v>
      </c>
      <c r="E46" s="2" t="s">
        <v>47</v>
      </c>
      <c r="F46" s="18"/>
      <c r="G46" s="18"/>
      <c r="H46" s="18"/>
    </row>
    <row r="47" spans="1:8" ht="14.25" customHeight="1">
      <c r="A47" s="20">
        <v>40423</v>
      </c>
      <c r="B47" s="18">
        <v>34.71</v>
      </c>
      <c r="C47" s="2" t="s">
        <v>75</v>
      </c>
      <c r="D47" s="2" t="s">
        <v>72</v>
      </c>
      <c r="E47" s="2" t="s">
        <v>46</v>
      </c>
      <c r="F47" s="18"/>
      <c r="G47" s="18"/>
      <c r="H47" s="18"/>
    </row>
    <row r="48" spans="1:8" ht="14.25" customHeight="1">
      <c r="A48" s="20">
        <v>40429</v>
      </c>
      <c r="B48" s="18">
        <v>27.08</v>
      </c>
      <c r="C48" s="2" t="s">
        <v>55</v>
      </c>
      <c r="D48" s="2" t="s">
        <v>72</v>
      </c>
      <c r="E48" s="2" t="s">
        <v>46</v>
      </c>
      <c r="F48" s="18"/>
      <c r="G48" s="18"/>
      <c r="H48" s="18"/>
    </row>
    <row r="49" spans="1:8" ht="14.25" customHeight="1">
      <c r="A49" s="20">
        <v>40429</v>
      </c>
      <c r="B49" s="18">
        <v>64.34</v>
      </c>
      <c r="C49" s="2" t="s">
        <v>65</v>
      </c>
      <c r="D49" s="2" t="s">
        <v>72</v>
      </c>
      <c r="E49" s="2" t="s">
        <v>47</v>
      </c>
      <c r="F49" s="18"/>
      <c r="G49" s="18"/>
      <c r="H49" s="18"/>
    </row>
    <row r="50" spans="1:9" ht="14.25" customHeight="1">
      <c r="A50" s="20" t="s">
        <v>39</v>
      </c>
      <c r="B50" s="18">
        <v>544</v>
      </c>
      <c r="C50" s="2" t="s">
        <v>73</v>
      </c>
      <c r="D50" s="2" t="s">
        <v>71</v>
      </c>
      <c r="E50" s="2" t="s">
        <v>59</v>
      </c>
      <c r="F50" s="18"/>
      <c r="G50" s="18"/>
      <c r="H50" s="18"/>
      <c r="I50" s="18"/>
    </row>
    <row r="51" spans="1:8" ht="14.25" customHeight="1">
      <c r="A51" s="20" t="s">
        <v>39</v>
      </c>
      <c r="B51" s="18">
        <v>170</v>
      </c>
      <c r="C51" s="2" t="s">
        <v>87</v>
      </c>
      <c r="D51" s="2" t="s">
        <v>70</v>
      </c>
      <c r="E51" s="2" t="s">
        <v>47</v>
      </c>
      <c r="F51" s="18"/>
      <c r="G51" s="18"/>
      <c r="H51" s="18"/>
    </row>
    <row r="52" spans="1:8" ht="14.25" customHeight="1">
      <c r="A52" s="20">
        <v>40431</v>
      </c>
      <c r="B52" s="18">
        <v>64.92</v>
      </c>
      <c r="C52" s="2" t="s">
        <v>34</v>
      </c>
      <c r="D52" s="2" t="s">
        <v>72</v>
      </c>
      <c r="E52" s="2" t="s">
        <v>47</v>
      </c>
      <c r="F52" s="18"/>
      <c r="G52" s="18"/>
      <c r="H52" s="18"/>
    </row>
    <row r="53" spans="1:8" ht="14.25" customHeight="1">
      <c r="A53" s="20">
        <v>40431</v>
      </c>
      <c r="B53" s="18">
        <v>34.12</v>
      </c>
      <c r="C53" s="2" t="s">
        <v>75</v>
      </c>
      <c r="D53" s="2" t="s">
        <v>72</v>
      </c>
      <c r="E53" s="2" t="s">
        <v>46</v>
      </c>
      <c r="F53" s="18"/>
      <c r="G53" s="18"/>
      <c r="H53" s="18"/>
    </row>
    <row r="54" spans="1:8" ht="14.25" customHeight="1">
      <c r="A54" s="20">
        <v>40436</v>
      </c>
      <c r="B54" s="18">
        <v>29.04</v>
      </c>
      <c r="C54" s="2" t="s">
        <v>55</v>
      </c>
      <c r="D54" s="2" t="s">
        <v>72</v>
      </c>
      <c r="E54" s="2" t="s">
        <v>46</v>
      </c>
      <c r="F54" s="18"/>
      <c r="G54" s="18"/>
      <c r="H54" s="18"/>
    </row>
    <row r="55" spans="1:8" ht="14.25" customHeight="1">
      <c r="A55" s="20">
        <v>40439</v>
      </c>
      <c r="B55" s="18">
        <v>37.84</v>
      </c>
      <c r="C55" s="2" t="s">
        <v>55</v>
      </c>
      <c r="D55" s="2" t="s">
        <v>72</v>
      </c>
      <c r="E55" s="2" t="s">
        <v>46</v>
      </c>
      <c r="F55" s="18"/>
      <c r="G55" s="18"/>
      <c r="H55" s="18"/>
    </row>
    <row r="56" spans="1:8" ht="14.25" customHeight="1">
      <c r="A56" s="20">
        <v>40439</v>
      </c>
      <c r="B56" s="18">
        <v>68.44</v>
      </c>
      <c r="C56" s="2" t="s">
        <v>65</v>
      </c>
      <c r="D56" s="2" t="s">
        <v>72</v>
      </c>
      <c r="E56" s="2" t="s">
        <v>47</v>
      </c>
      <c r="F56" s="18"/>
      <c r="G56" s="18"/>
      <c r="H56" s="18"/>
    </row>
    <row r="57" spans="1:9" ht="14.25" customHeight="1">
      <c r="A57" s="21" t="s">
        <v>36</v>
      </c>
      <c r="B57" s="18">
        <v>140.44</v>
      </c>
      <c r="C57" s="2" t="s">
        <v>73</v>
      </c>
      <c r="D57" s="2" t="s">
        <v>71</v>
      </c>
      <c r="E57" s="2" t="s">
        <v>47</v>
      </c>
      <c r="F57" s="18"/>
      <c r="G57" s="18"/>
      <c r="H57" s="18"/>
      <c r="I57" s="18"/>
    </row>
    <row r="58" spans="1:9" ht="14.25" customHeight="1">
      <c r="A58" s="20" t="s">
        <v>36</v>
      </c>
      <c r="B58" s="18">
        <v>473.33</v>
      </c>
      <c r="C58" s="24" t="s">
        <v>37</v>
      </c>
      <c r="D58" s="24" t="s">
        <v>70</v>
      </c>
      <c r="E58" s="24" t="s">
        <v>48</v>
      </c>
      <c r="F58" s="18"/>
      <c r="G58" s="18"/>
      <c r="H58" s="18"/>
      <c r="I58" s="18"/>
    </row>
    <row r="59" spans="1:9" ht="14.25" customHeight="1">
      <c r="A59" s="20" t="s">
        <v>38</v>
      </c>
      <c r="B59" s="18">
        <v>193.78</v>
      </c>
      <c r="C59" s="2" t="s">
        <v>86</v>
      </c>
      <c r="D59" s="2" t="s">
        <v>71</v>
      </c>
      <c r="E59" s="25" t="s">
        <v>66</v>
      </c>
      <c r="F59" s="18"/>
      <c r="G59" s="18"/>
      <c r="H59" s="18"/>
      <c r="I59" s="18"/>
    </row>
    <row r="60" spans="1:9" ht="14.25" customHeight="1">
      <c r="A60" s="20" t="s">
        <v>85</v>
      </c>
      <c r="B60" s="18">
        <v>255</v>
      </c>
      <c r="C60" s="2" t="s">
        <v>89</v>
      </c>
      <c r="D60" s="2" t="s">
        <v>70</v>
      </c>
      <c r="E60" s="2" t="s">
        <v>47</v>
      </c>
      <c r="F60" s="18"/>
      <c r="G60" s="18"/>
      <c r="H60" s="18"/>
      <c r="I60" s="18"/>
    </row>
    <row r="61" spans="1:8" ht="14.25" customHeight="1">
      <c r="A61" s="20">
        <v>40441</v>
      </c>
      <c r="B61" s="18">
        <v>9.97</v>
      </c>
      <c r="C61" s="2" t="s">
        <v>42</v>
      </c>
      <c r="D61" s="2" t="s">
        <v>72</v>
      </c>
      <c r="E61" s="2" t="s">
        <v>47</v>
      </c>
      <c r="F61" s="18"/>
      <c r="G61" s="18"/>
      <c r="H61" s="18"/>
    </row>
    <row r="62" spans="1:8" ht="14.25" customHeight="1">
      <c r="A62" s="20">
        <v>40442</v>
      </c>
      <c r="B62" s="18">
        <v>19.16</v>
      </c>
      <c r="C62" s="2" t="s">
        <v>42</v>
      </c>
      <c r="D62" s="2" t="s">
        <v>72</v>
      </c>
      <c r="E62" s="2" t="s">
        <v>47</v>
      </c>
      <c r="F62" s="18"/>
      <c r="G62" s="18"/>
      <c r="H62" s="18"/>
    </row>
    <row r="63" spans="1:8" ht="14.25" customHeight="1">
      <c r="A63" s="20">
        <v>40442</v>
      </c>
      <c r="B63" s="18">
        <v>61.21</v>
      </c>
      <c r="C63" s="2" t="s">
        <v>34</v>
      </c>
      <c r="D63" s="2" t="s">
        <v>72</v>
      </c>
      <c r="E63" s="2" t="s">
        <v>47</v>
      </c>
      <c r="F63" s="18"/>
      <c r="G63" s="18"/>
      <c r="H63" s="18"/>
    </row>
    <row r="64" spans="1:8" ht="14.25" customHeight="1">
      <c r="A64" s="20">
        <v>40442</v>
      </c>
      <c r="B64" s="18">
        <v>19.36</v>
      </c>
      <c r="C64" s="2" t="s">
        <v>35</v>
      </c>
      <c r="D64" s="2" t="s">
        <v>72</v>
      </c>
      <c r="E64" s="2" t="s">
        <v>47</v>
      </c>
      <c r="F64" s="18"/>
      <c r="G64" s="18"/>
      <c r="H64" s="18"/>
    </row>
    <row r="65" spans="1:8" ht="14.25" customHeight="1">
      <c r="A65" s="20">
        <v>40442</v>
      </c>
      <c r="B65" s="18">
        <v>35.49</v>
      </c>
      <c r="C65" s="2" t="s">
        <v>75</v>
      </c>
      <c r="D65" s="2" t="s">
        <v>72</v>
      </c>
      <c r="E65" s="2" t="s">
        <v>46</v>
      </c>
      <c r="F65" s="18"/>
      <c r="G65" s="18"/>
      <c r="H65" s="18"/>
    </row>
    <row r="66" spans="1:8" ht="14.25" customHeight="1">
      <c r="A66" s="20">
        <v>40462</v>
      </c>
      <c r="B66" s="18">
        <v>72.17</v>
      </c>
      <c r="C66" s="2" t="s">
        <v>73</v>
      </c>
      <c r="D66" s="2" t="s">
        <v>71</v>
      </c>
      <c r="E66" s="2" t="s">
        <v>61</v>
      </c>
      <c r="F66" s="18"/>
      <c r="G66" s="18"/>
      <c r="H66" s="18"/>
    </row>
    <row r="67" spans="1:8" ht="14.25" customHeight="1">
      <c r="A67" s="20">
        <v>40464</v>
      </c>
      <c r="B67" s="18">
        <v>10.23</v>
      </c>
      <c r="C67" s="2" t="s">
        <v>77</v>
      </c>
      <c r="D67" s="2" t="s">
        <v>72</v>
      </c>
      <c r="E67" s="2" t="s">
        <v>46</v>
      </c>
      <c r="F67" s="18"/>
      <c r="G67" s="18"/>
      <c r="H67" s="18"/>
    </row>
    <row r="68" spans="1:8" ht="14.25" customHeight="1">
      <c r="A68" s="20">
        <v>40471</v>
      </c>
      <c r="B68" s="18">
        <v>31.66</v>
      </c>
      <c r="C68" s="2" t="s">
        <v>76</v>
      </c>
      <c r="D68" s="2" t="s">
        <v>72</v>
      </c>
      <c r="E68" s="2" t="s">
        <v>46</v>
      </c>
      <c r="F68" s="18"/>
      <c r="G68" s="18"/>
      <c r="H68" s="18"/>
    </row>
    <row r="69" spans="1:8" ht="14.25" customHeight="1">
      <c r="A69" s="20">
        <v>40471</v>
      </c>
      <c r="B69" s="18">
        <v>62.37</v>
      </c>
      <c r="C69" s="2" t="s">
        <v>65</v>
      </c>
      <c r="D69" s="2" t="s">
        <v>72</v>
      </c>
      <c r="E69" s="2" t="s">
        <v>47</v>
      </c>
      <c r="F69" s="18"/>
      <c r="G69" s="18"/>
      <c r="H69" s="18"/>
    </row>
    <row r="70" spans="1:8" ht="14.25" customHeight="1">
      <c r="A70" s="20">
        <v>40836</v>
      </c>
      <c r="B70" s="18">
        <v>85</v>
      </c>
      <c r="C70" s="2" t="s">
        <v>88</v>
      </c>
      <c r="D70" s="2" t="s">
        <v>70</v>
      </c>
      <c r="E70" s="2" t="s">
        <v>47</v>
      </c>
      <c r="F70" s="18"/>
      <c r="G70" s="18"/>
      <c r="H70" s="18"/>
    </row>
    <row r="71" spans="1:8" ht="14.25" customHeight="1">
      <c r="A71" s="20">
        <v>40472</v>
      </c>
      <c r="B71" s="18">
        <v>70.21</v>
      </c>
      <c r="C71" s="2" t="s">
        <v>34</v>
      </c>
      <c r="D71" s="2" t="s">
        <v>72</v>
      </c>
      <c r="E71" s="2" t="s">
        <v>47</v>
      </c>
      <c r="F71" s="18"/>
      <c r="G71" s="18"/>
      <c r="H71" s="18"/>
    </row>
    <row r="72" spans="1:8" ht="14.25" customHeight="1">
      <c r="A72" s="20">
        <v>40504</v>
      </c>
      <c r="B72" s="18">
        <v>60.87</v>
      </c>
      <c r="C72" s="2" t="s">
        <v>73</v>
      </c>
      <c r="D72" s="2" t="s">
        <v>71</v>
      </c>
      <c r="E72" s="2" t="s">
        <v>60</v>
      </c>
      <c r="F72" s="18"/>
      <c r="G72" s="18"/>
      <c r="H72" s="18"/>
    </row>
    <row r="73" spans="1:8" ht="14.25" customHeight="1">
      <c r="A73" s="20">
        <v>40504</v>
      </c>
      <c r="B73" s="18">
        <v>33.96</v>
      </c>
      <c r="C73" s="2" t="s">
        <v>75</v>
      </c>
      <c r="D73" s="2" t="s">
        <v>72</v>
      </c>
      <c r="E73" s="2" t="s">
        <v>46</v>
      </c>
      <c r="F73" s="18"/>
      <c r="G73" s="18"/>
      <c r="H73" s="18"/>
    </row>
    <row r="74" spans="1:8" ht="14.25" customHeight="1">
      <c r="A74" s="20">
        <v>40517</v>
      </c>
      <c r="B74" s="18">
        <v>55.48</v>
      </c>
      <c r="C74" s="2" t="s">
        <v>69</v>
      </c>
      <c r="D74" s="2" t="s">
        <v>72</v>
      </c>
      <c r="E74" s="2" t="s">
        <v>47</v>
      </c>
      <c r="F74" s="18"/>
      <c r="G74" s="18"/>
      <c r="H74" s="18"/>
    </row>
    <row r="75" spans="1:8" ht="14.25" customHeight="1">
      <c r="A75" s="20">
        <v>40521</v>
      </c>
      <c r="B75" s="18">
        <v>29.57</v>
      </c>
      <c r="C75" s="2" t="s">
        <v>68</v>
      </c>
      <c r="D75" s="2" t="s">
        <v>72</v>
      </c>
      <c r="E75" s="2" t="s">
        <v>46</v>
      </c>
      <c r="F75" s="18"/>
      <c r="G75" s="18"/>
      <c r="H75" s="18"/>
    </row>
    <row r="76" spans="1:8" ht="14.25" customHeight="1">
      <c r="A76" s="20">
        <v>40882</v>
      </c>
      <c r="B76" s="18">
        <v>29.65</v>
      </c>
      <c r="C76" s="2" t="s">
        <v>76</v>
      </c>
      <c r="D76" s="2" t="s">
        <v>72</v>
      </c>
      <c r="E76" s="2" t="s">
        <v>46</v>
      </c>
      <c r="F76" s="18"/>
      <c r="G76" s="18"/>
      <c r="H76" s="18"/>
    </row>
    <row r="77" spans="1:9" ht="14.25" customHeight="1">
      <c r="A77" s="20" t="s">
        <v>40</v>
      </c>
      <c r="B77" s="18">
        <v>178.26</v>
      </c>
      <c r="C77" s="2" t="s">
        <v>73</v>
      </c>
      <c r="D77" s="2" t="s">
        <v>71</v>
      </c>
      <c r="E77" s="2" t="s">
        <v>59</v>
      </c>
      <c r="F77" s="18"/>
      <c r="G77" s="18"/>
      <c r="H77" s="18"/>
      <c r="I77" s="18"/>
    </row>
    <row r="78" spans="1:9" ht="14.25" customHeight="1">
      <c r="A78" s="20" t="s">
        <v>40</v>
      </c>
      <c r="B78" s="18">
        <v>340</v>
      </c>
      <c r="C78" s="2" t="s">
        <v>90</v>
      </c>
      <c r="D78" s="2" t="s">
        <v>70</v>
      </c>
      <c r="E78" s="2" t="s">
        <v>47</v>
      </c>
      <c r="F78" s="18"/>
      <c r="G78" s="18"/>
      <c r="H78" s="18"/>
      <c r="I78" s="18"/>
    </row>
    <row r="79" spans="1:8" ht="14.25" customHeight="1">
      <c r="A79" s="20">
        <v>40886</v>
      </c>
      <c r="B79" s="18">
        <v>59.65</v>
      </c>
      <c r="C79" s="2" t="s">
        <v>95</v>
      </c>
      <c r="D79" s="2" t="s">
        <v>72</v>
      </c>
      <c r="E79" s="2" t="s">
        <v>47</v>
      </c>
      <c r="F79" s="18"/>
      <c r="G79" s="18"/>
      <c r="H79" s="18"/>
    </row>
    <row r="80" spans="1:8" ht="14.25" customHeight="1">
      <c r="A80" s="20">
        <v>40886</v>
      </c>
      <c r="B80" s="18">
        <v>11.91</v>
      </c>
      <c r="C80" s="2" t="s">
        <v>78</v>
      </c>
      <c r="D80" s="2" t="s">
        <v>72</v>
      </c>
      <c r="E80" s="2" t="s">
        <v>46</v>
      </c>
      <c r="F80" s="18"/>
      <c r="G80" s="18"/>
      <c r="H80" s="18"/>
    </row>
    <row r="81" spans="1:8" ht="14.25" customHeight="1">
      <c r="A81" s="20">
        <v>40894</v>
      </c>
      <c r="B81" s="18">
        <v>27.57</v>
      </c>
      <c r="C81" s="2" t="s">
        <v>76</v>
      </c>
      <c r="D81" s="2" t="s">
        <v>72</v>
      </c>
      <c r="E81" s="2" t="s">
        <v>46</v>
      </c>
      <c r="F81" s="18"/>
      <c r="G81" s="18"/>
      <c r="H81" s="18"/>
    </row>
    <row r="82" spans="1:9" ht="14.25" customHeight="1">
      <c r="A82" s="20">
        <v>40894</v>
      </c>
      <c r="B82" s="18">
        <v>57.74</v>
      </c>
      <c r="C82" s="2" t="s">
        <v>58</v>
      </c>
      <c r="D82" s="2" t="s">
        <v>72</v>
      </c>
      <c r="E82" s="2" t="s">
        <v>47</v>
      </c>
      <c r="F82" s="18"/>
      <c r="G82" s="18"/>
      <c r="H82" s="18"/>
      <c r="I82" s="18"/>
    </row>
    <row r="83" spans="1:8" ht="14.25" customHeight="1">
      <c r="A83" s="20">
        <v>40894</v>
      </c>
      <c r="B83" s="18">
        <v>218.27</v>
      </c>
      <c r="C83" s="2" t="s">
        <v>73</v>
      </c>
      <c r="D83" s="2" t="s">
        <v>71</v>
      </c>
      <c r="E83" s="2" t="s">
        <v>61</v>
      </c>
      <c r="F83" s="18"/>
      <c r="G83" s="18"/>
      <c r="H83" s="18"/>
    </row>
    <row r="84" spans="1:8" ht="14.25" customHeight="1">
      <c r="A84" s="20" t="s">
        <v>92</v>
      </c>
      <c r="B84" s="18">
        <v>170</v>
      </c>
      <c r="C84" s="2" t="s">
        <v>87</v>
      </c>
      <c r="D84" s="2" t="s">
        <v>70</v>
      </c>
      <c r="E84" s="2" t="s">
        <v>47</v>
      </c>
      <c r="F84" s="18"/>
      <c r="G84" s="18"/>
      <c r="H84" s="18"/>
    </row>
    <row r="85" spans="1:9" ht="14.25" customHeight="1">
      <c r="A85" s="20">
        <v>40895</v>
      </c>
      <c r="B85" s="18">
        <v>155.65</v>
      </c>
      <c r="C85" s="2" t="s">
        <v>73</v>
      </c>
      <c r="D85" s="2" t="s">
        <v>71</v>
      </c>
      <c r="E85" s="2" t="s">
        <v>60</v>
      </c>
      <c r="F85" s="18"/>
      <c r="G85" s="18"/>
      <c r="H85" s="18"/>
      <c r="I85" s="18"/>
    </row>
    <row r="86" spans="1:9" ht="14.25" customHeight="1">
      <c r="A86" s="20">
        <v>40895</v>
      </c>
      <c r="B86" s="18">
        <v>53.57</v>
      </c>
      <c r="C86" s="2" t="s">
        <v>34</v>
      </c>
      <c r="D86" s="2" t="s">
        <v>72</v>
      </c>
      <c r="E86" s="2" t="s">
        <v>47</v>
      </c>
      <c r="F86" s="18"/>
      <c r="G86" s="18"/>
      <c r="H86" s="18"/>
      <c r="I86" s="18"/>
    </row>
    <row r="87" spans="1:9" ht="14.25" customHeight="1">
      <c r="A87" s="20">
        <v>40895</v>
      </c>
      <c r="B87" s="18">
        <v>29.65</v>
      </c>
      <c r="C87" s="2" t="s">
        <v>74</v>
      </c>
      <c r="D87" s="2" t="s">
        <v>72</v>
      </c>
      <c r="E87" s="2" t="s">
        <v>46</v>
      </c>
      <c r="F87" s="18"/>
      <c r="G87" s="18"/>
      <c r="H87" s="18"/>
      <c r="I87" s="18"/>
    </row>
    <row r="89" ht="12.75">
      <c r="A89" s="20"/>
    </row>
    <row r="90" spans="1:3" s="6" customFormat="1" ht="46.5" customHeight="1">
      <c r="A90" s="10" t="s">
        <v>26</v>
      </c>
      <c r="B90" s="19"/>
      <c r="C90" s="8"/>
    </row>
    <row r="91" spans="1:28" ht="12.75">
      <c r="A91" s="15"/>
      <c r="B91" s="17" t="s">
        <v>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6"/>
    </row>
    <row r="92" spans="1:2" ht="12.75">
      <c r="A92" s="21"/>
      <c r="B92" s="18">
        <f>SUM(B23:B88)+B5+B10</f>
        <v>19173.059999999998</v>
      </c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</sheetData>
  <sheetProtection/>
  <mergeCells count="7">
    <mergeCell ref="B13:C13"/>
    <mergeCell ref="B18:C18"/>
    <mergeCell ref="A1:E1"/>
    <mergeCell ref="A2:B2"/>
    <mergeCell ref="C2:D2"/>
    <mergeCell ref="B3:C3"/>
    <mergeCell ref="B8:C8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C12" sqref="A1:E1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52" t="s">
        <v>43</v>
      </c>
      <c r="B1" s="53"/>
      <c r="C1" s="53"/>
      <c r="D1" s="53"/>
      <c r="E1" s="53"/>
    </row>
    <row r="2" spans="1:5" s="11" customFormat="1" ht="35.25" customHeight="1">
      <c r="A2" s="57" t="s">
        <v>44</v>
      </c>
      <c r="B2" s="58"/>
      <c r="C2" s="57" t="s">
        <v>49</v>
      </c>
      <c r="D2" s="58"/>
      <c r="E2" s="3"/>
    </row>
    <row r="3" spans="1:5" s="34" customFormat="1" ht="35.25" customHeight="1">
      <c r="A3" s="5" t="s">
        <v>9</v>
      </c>
      <c r="B3" s="50" t="s">
        <v>4</v>
      </c>
      <c r="C3" s="50"/>
      <c r="D3" s="5"/>
      <c r="E3" s="5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5" s="43" customFormat="1" ht="38.25">
      <c r="A5" s="44">
        <v>40379</v>
      </c>
      <c r="B5" s="47">
        <v>78.67</v>
      </c>
      <c r="C5" s="43" t="s">
        <v>79</v>
      </c>
      <c r="D5" s="43" t="s">
        <v>82</v>
      </c>
      <c r="E5" s="43" t="s">
        <v>46</v>
      </c>
    </row>
    <row r="6" spans="1:5" s="43" customFormat="1" ht="25.5">
      <c r="A6" s="44">
        <v>40470</v>
      </c>
      <c r="B6" s="47">
        <v>39.5</v>
      </c>
      <c r="C6" s="43" t="s">
        <v>96</v>
      </c>
      <c r="D6" s="43" t="s">
        <v>81</v>
      </c>
      <c r="E6" s="43" t="s">
        <v>46</v>
      </c>
    </row>
    <row r="7" spans="1:2" ht="12.75">
      <c r="A7" s="21"/>
      <c r="B7" s="23"/>
    </row>
    <row r="8" spans="1:2" ht="11.25" customHeight="1">
      <c r="A8" s="21"/>
      <c r="B8" s="23"/>
    </row>
    <row r="9" ht="12.75" hidden="1"/>
    <row r="10" spans="1:5" s="26" customFormat="1" ht="25.5" customHeight="1">
      <c r="A10" s="4" t="s">
        <v>9</v>
      </c>
      <c r="B10" s="56" t="s">
        <v>7</v>
      </c>
      <c r="C10" s="56"/>
      <c r="D10" s="4"/>
      <c r="E10" s="4"/>
    </row>
    <row r="11" spans="1:5" ht="22.5" customHeight="1">
      <c r="A11" s="7" t="s">
        <v>0</v>
      </c>
      <c r="B11" s="7" t="s">
        <v>2</v>
      </c>
      <c r="C11" s="7"/>
      <c r="D11" s="7"/>
      <c r="E11" s="7"/>
    </row>
    <row r="12" spans="1:5" s="43" customFormat="1" ht="25.5">
      <c r="A12" s="44">
        <v>40885</v>
      </c>
      <c r="B12" s="48">
        <v>358.26</v>
      </c>
      <c r="C12" s="43" t="s">
        <v>80</v>
      </c>
      <c r="D12" s="43" t="s">
        <v>82</v>
      </c>
      <c r="E12" s="43" t="s">
        <v>47</v>
      </c>
    </row>
    <row r="13" ht="12.75">
      <c r="A13" s="21"/>
    </row>
    <row r="14" ht="12.75">
      <c r="A14" s="21"/>
    </row>
    <row r="15" spans="1:5" s="40" customFormat="1" ht="48" customHeight="1">
      <c r="A15" s="12" t="s">
        <v>25</v>
      </c>
      <c r="B15" s="9" t="s">
        <v>2</v>
      </c>
      <c r="C15" s="8"/>
      <c r="D15" s="6"/>
      <c r="E15" s="6"/>
    </row>
    <row r="16" spans="1:2" ht="12.75">
      <c r="A16" s="21"/>
      <c r="B16" s="23">
        <f>SUM(B5+B6+B12)</f>
        <v>476.43</v>
      </c>
    </row>
    <row r="17" ht="12.75">
      <c r="A17" s="21"/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</sheetData>
  <sheetProtection/>
  <mergeCells count="5">
    <mergeCell ref="B10:C10"/>
    <mergeCell ref="A1:E1"/>
    <mergeCell ref="A2:B2"/>
    <mergeCell ref="C2:D2"/>
    <mergeCell ref="B3:C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4" sqref="A1:E1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52" t="s">
        <v>43</v>
      </c>
      <c r="B1" s="53"/>
      <c r="C1" s="53"/>
      <c r="D1" s="53"/>
      <c r="E1" s="53"/>
    </row>
    <row r="2" spans="1:5" ht="29.25" customHeight="1">
      <c r="A2" s="57" t="s">
        <v>44</v>
      </c>
      <c r="B2" s="58"/>
      <c r="C2" s="57" t="s">
        <v>49</v>
      </c>
      <c r="D2" s="58"/>
      <c r="E2" s="3"/>
    </row>
    <row r="3" spans="1:5" ht="39.75" customHeight="1">
      <c r="A3" s="4" t="s">
        <v>12</v>
      </c>
      <c r="B3" s="56" t="s">
        <v>4</v>
      </c>
      <c r="C3" s="56"/>
      <c r="D3" s="4"/>
      <c r="E3" s="4"/>
    </row>
    <row r="4" spans="1:5" ht="21.75" customHeight="1">
      <c r="A4" s="3" t="s">
        <v>0</v>
      </c>
      <c r="B4" s="3" t="s">
        <v>2</v>
      </c>
      <c r="C4" s="58" t="s">
        <v>13</v>
      </c>
      <c r="D4" s="58"/>
      <c r="E4" s="3" t="s">
        <v>14</v>
      </c>
    </row>
    <row r="5" spans="1:5" ht="12.75">
      <c r="A5" s="20">
        <v>40367</v>
      </c>
      <c r="B5" s="23">
        <v>17.78</v>
      </c>
      <c r="C5" s="2" t="s">
        <v>28</v>
      </c>
      <c r="D5" s="2" t="s">
        <v>29</v>
      </c>
      <c r="E5" s="2" t="s">
        <v>46</v>
      </c>
    </row>
    <row r="6" spans="1:5" ht="12.75">
      <c r="A6" s="20">
        <v>40428</v>
      </c>
      <c r="B6" s="23">
        <v>40</v>
      </c>
      <c r="C6" s="2" t="s">
        <v>28</v>
      </c>
      <c r="D6" s="2" t="s">
        <v>29</v>
      </c>
      <c r="E6" s="2" t="s">
        <v>46</v>
      </c>
    </row>
    <row r="7" spans="1:2" ht="12.75">
      <c r="A7" s="21"/>
      <c r="B7" s="23"/>
    </row>
    <row r="8" spans="1:2" ht="12.75">
      <c r="A8" s="21"/>
      <c r="B8" s="23"/>
    </row>
    <row r="9" spans="1:5" ht="18" customHeight="1">
      <c r="A9" s="4" t="s">
        <v>12</v>
      </c>
      <c r="B9" s="56" t="s">
        <v>7</v>
      </c>
      <c r="C9" s="56"/>
      <c r="D9" s="4"/>
      <c r="E9" s="4"/>
    </row>
    <row r="10" spans="1:5" ht="15" customHeight="1">
      <c r="A10" s="3" t="s">
        <v>0</v>
      </c>
      <c r="B10" s="3" t="s">
        <v>2</v>
      </c>
      <c r="C10" s="3"/>
      <c r="D10" s="3"/>
      <c r="E10" s="3"/>
    </row>
    <row r="11" spans="1:2" ht="12.75">
      <c r="A11" s="21"/>
      <c r="B11" s="33" t="s">
        <v>84</v>
      </c>
    </row>
    <row r="12" ht="12.75">
      <c r="A12" s="21"/>
    </row>
    <row r="13" ht="12.75">
      <c r="A13" s="21"/>
    </row>
    <row r="14" spans="1:5" ht="42.75">
      <c r="A14" s="10" t="s">
        <v>24</v>
      </c>
      <c r="B14" s="9" t="s">
        <v>2</v>
      </c>
      <c r="C14" s="8"/>
      <c r="D14" s="6"/>
      <c r="E14" s="6"/>
    </row>
    <row r="15" spans="1:2" ht="12.75">
      <c r="A15" s="21"/>
      <c r="B15" s="23">
        <f>SUM(B5:B8)</f>
        <v>57.78</v>
      </c>
    </row>
    <row r="16" ht="12.75">
      <c r="A16" s="21"/>
    </row>
    <row r="17" ht="12.75">
      <c r="A17" s="21"/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29" ht="12.75">
      <c r="A29" s="21"/>
    </row>
  </sheetData>
  <sheetProtection/>
  <mergeCells count="6">
    <mergeCell ref="B9:C9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52" t="s">
        <v>43</v>
      </c>
      <c r="B1" s="53"/>
      <c r="C1" s="53"/>
      <c r="D1" s="53"/>
      <c r="E1" s="53"/>
    </row>
    <row r="2" spans="1:5" ht="30" customHeight="1">
      <c r="A2" s="57" t="s">
        <v>44</v>
      </c>
      <c r="B2" s="58"/>
      <c r="C2" s="57" t="s">
        <v>49</v>
      </c>
      <c r="D2" s="58"/>
      <c r="E2" s="3"/>
    </row>
    <row r="3" spans="1:5" ht="27" customHeight="1">
      <c r="A3" s="56" t="s">
        <v>23</v>
      </c>
      <c r="B3" s="60"/>
      <c r="C3" s="60"/>
      <c r="D3" s="60"/>
      <c r="E3" s="60"/>
    </row>
    <row r="4" spans="1:5" ht="20.25" customHeight="1">
      <c r="A4" s="5" t="s">
        <v>15</v>
      </c>
      <c r="B4" s="50"/>
      <c r="C4" s="50"/>
      <c r="D4" s="5"/>
      <c r="E4" s="5"/>
    </row>
    <row r="5" spans="1:5" ht="19.5" customHeight="1">
      <c r="A5" s="3" t="s">
        <v>0</v>
      </c>
      <c r="B5" s="3" t="s">
        <v>16</v>
      </c>
      <c r="C5" s="3" t="s">
        <v>17</v>
      </c>
      <c r="D5" s="3" t="s">
        <v>18</v>
      </c>
      <c r="E5" s="3" t="s">
        <v>98</v>
      </c>
    </row>
    <row r="6" spans="1:5" s="43" customFormat="1" ht="51">
      <c r="A6" s="44">
        <v>40885</v>
      </c>
      <c r="B6" s="49" t="s">
        <v>97</v>
      </c>
      <c r="C6" s="43" t="s">
        <v>94</v>
      </c>
      <c r="D6" s="43">
        <v>120</v>
      </c>
      <c r="E6" s="43" t="s">
        <v>99</v>
      </c>
    </row>
    <row r="7" ht="12.75">
      <c r="A7" s="21"/>
    </row>
    <row r="8" ht="12.75">
      <c r="A8" s="21"/>
    </row>
    <row r="9" spans="1:5" s="35" customFormat="1" ht="27" customHeight="1">
      <c r="A9" s="13" t="s">
        <v>19</v>
      </c>
      <c r="B9" s="59"/>
      <c r="C9" s="59"/>
      <c r="D9" s="13"/>
      <c r="E9" s="13"/>
    </row>
    <row r="10" spans="1:5" ht="12.75">
      <c r="A10" s="3" t="s">
        <v>0</v>
      </c>
      <c r="B10" s="3" t="s">
        <v>16</v>
      </c>
      <c r="C10" s="3" t="s">
        <v>20</v>
      </c>
      <c r="D10" s="3" t="s">
        <v>21</v>
      </c>
      <c r="E10" s="3"/>
    </row>
    <row r="11" spans="1:2" ht="12.75">
      <c r="A11" s="21"/>
      <c r="B11" s="33" t="s">
        <v>84</v>
      </c>
    </row>
    <row r="12" ht="12.75">
      <c r="A12" s="21"/>
    </row>
    <row r="13" ht="12.75">
      <c r="A13" s="21"/>
    </row>
    <row r="14" spans="1:5" ht="12.75">
      <c r="A14" s="22"/>
      <c r="B14" s="1"/>
      <c r="C14" s="1"/>
      <c r="D14" s="1"/>
      <c r="E14" s="1"/>
    </row>
    <row r="15" ht="12.75">
      <c r="A15" s="21"/>
    </row>
    <row r="16" ht="12.75">
      <c r="A16" s="21"/>
    </row>
  </sheetData>
  <sheetProtection/>
  <mergeCells count="6">
    <mergeCell ref="A1:E1"/>
    <mergeCell ref="A2:B2"/>
    <mergeCell ref="C2:D2"/>
    <mergeCell ref="B9:C9"/>
    <mergeCell ref="A3:E3"/>
    <mergeCell ref="B4:C4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System Support</cp:lastModifiedBy>
  <cp:lastPrinted>2010-12-13T23:04:11Z</cp:lastPrinted>
  <dcterms:created xsi:type="dcterms:W3CDTF">2010-10-17T20:59:02Z</dcterms:created>
  <dcterms:modified xsi:type="dcterms:W3CDTF">2011-01-27T23:11:53Z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A245792</vt:lpwstr>
  </property>
  <property fmtid="{D5CDD505-2E9C-101B-9397-08002B2CF9AE}" pid="3" name="Objective-Comment">
    <vt:lpwstr/>
  </property>
  <property fmtid="{D5CDD505-2E9C-101B-9397-08002B2CF9AE}" pid="4" name="Objective-CreationStamp">
    <vt:filetime>2011-01-18T00:00:00Z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2011-01-28T00:00:00Z</vt:filetime>
  </property>
  <property fmtid="{D5CDD505-2E9C-101B-9397-08002B2CF9AE}" pid="8" name="Objective-ModificationStamp">
    <vt:filetime>2011-01-28T00:00:00Z</vt:filetime>
  </property>
  <property fmtid="{D5CDD505-2E9C-101B-9397-08002B2CF9AE}" pid="9" name="Objective-Owner">
    <vt:lpwstr>Gary Bulog</vt:lpwstr>
  </property>
  <property fmtid="{D5CDD505-2E9C-101B-9397-08002B2CF9AE}" pid="10" name="Objective-Path">
    <vt:lpwstr>OPC Global Folder:File Plan:Corporate services:Commissioner:Marie Shroff:Expenses &amp; Gifts Disclosure:</vt:lpwstr>
  </property>
  <property fmtid="{D5CDD505-2E9C-101B-9397-08002B2CF9AE}" pid="11" name="Objective-Parent">
    <vt:lpwstr>Expenses &amp; Gifts Disclosure</vt:lpwstr>
  </property>
  <property fmtid="{D5CDD505-2E9C-101B-9397-08002B2CF9AE}" pid="12" name="Objective-State">
    <vt:lpwstr>Published</vt:lpwstr>
  </property>
  <property fmtid="{D5CDD505-2E9C-101B-9397-08002B2CF9AE}" pid="13" name="Objective-Title">
    <vt:lpwstr>Expense disclosure for period ending 31 December 2010</vt:lpwstr>
  </property>
  <property fmtid="{D5CDD505-2E9C-101B-9397-08002B2CF9AE}" pid="14" name="Objective-Version">
    <vt:lpwstr>3.0</vt:lpwstr>
  </property>
  <property fmtid="{D5CDD505-2E9C-101B-9397-08002B2CF9AE}" pid="15" name="Objective-VersionComment">
    <vt:lpwstr/>
  </property>
  <property fmtid="{D5CDD505-2E9C-101B-9397-08002B2CF9AE}" pid="16" name="Objective-VersionNumber">
    <vt:i4>4</vt:i4>
  </property>
  <property fmtid="{D5CDD505-2E9C-101B-9397-08002B2CF9AE}" pid="17" name="Objective-FileNumber">
    <vt:lpwstr>OPC/1307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